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>
    <definedName name="_xlnm.Print_Area" localSheetId="0">'Лист1'!$A$1:$E$50</definedName>
  </definedNames>
  <calcPr fullCalcOnLoad="1"/>
</workbook>
</file>

<file path=xl/sharedStrings.xml><?xml version="1.0" encoding="utf-8"?>
<sst xmlns="http://schemas.openxmlformats.org/spreadsheetml/2006/main" count="56" uniqueCount="52">
  <si>
    <t xml:space="preserve">N </t>
  </si>
  <si>
    <t>п/п</t>
  </si>
  <si>
    <t xml:space="preserve">Показатели               </t>
  </si>
  <si>
    <t>Плановый период</t>
  </si>
  <si>
    <t>1.</t>
  </si>
  <si>
    <t xml:space="preserve">Доходы - всего:                         </t>
  </si>
  <si>
    <t xml:space="preserve">в том числе:                            </t>
  </si>
  <si>
    <t xml:space="preserve">Налоговые и неналоговые доходы          </t>
  </si>
  <si>
    <t xml:space="preserve">из них:                                  </t>
  </si>
  <si>
    <t>доходы   от   иной    приносящей    доход</t>
  </si>
  <si>
    <t xml:space="preserve">деятельности                            </t>
  </si>
  <si>
    <t xml:space="preserve">Безвозмездные поступления               </t>
  </si>
  <si>
    <t>из них:</t>
  </si>
  <si>
    <t>дотация на выравнивание бюджетной обеспеченности  из областного бюджета</t>
  </si>
  <si>
    <t>субвенции на  исполнение  государственных</t>
  </si>
  <si>
    <t>полномочий</t>
  </si>
  <si>
    <t>дотации из федерального бюджета</t>
  </si>
  <si>
    <t>2.</t>
  </si>
  <si>
    <t xml:space="preserve">Расходы - всего                         </t>
  </si>
  <si>
    <t>Расходы по обеспечению деятельности органов самоуправления и другие общегосударственные расходы</t>
  </si>
  <si>
    <t>Национальная безопасность и правоохранительная деятельность</t>
  </si>
  <si>
    <t>Национальная экономика и жилищно –коммунальное хозяйство</t>
  </si>
  <si>
    <t>Услуги муниципальных учреждений и мероприятия в социальной сфере</t>
  </si>
  <si>
    <t>3.</t>
  </si>
  <si>
    <t xml:space="preserve">Профицит (+), дефицит (-)               </t>
  </si>
  <si>
    <t>4.</t>
  </si>
  <si>
    <t>Источники   внутреннего    финансирования</t>
  </si>
  <si>
    <t xml:space="preserve">дефицита бюджета                        </t>
  </si>
  <si>
    <t xml:space="preserve">из них:                                 </t>
  </si>
  <si>
    <t xml:space="preserve">кредиты кредитных организаций            </t>
  </si>
  <si>
    <t xml:space="preserve">получение                               </t>
  </si>
  <si>
    <t xml:space="preserve">погашение                               </t>
  </si>
  <si>
    <t xml:space="preserve">муниципальные ценные бумаги           </t>
  </si>
  <si>
    <t xml:space="preserve">размещение                              </t>
  </si>
  <si>
    <t>бюджетные  кредиты  от  других   бюджетов</t>
  </si>
  <si>
    <t xml:space="preserve">бюджетной системы Российской Федерации  </t>
  </si>
  <si>
    <t>иные источники внутреннего финансирования</t>
  </si>
  <si>
    <t xml:space="preserve">дефицита бюджета                         </t>
  </si>
  <si>
    <t>5.</t>
  </si>
  <si>
    <t>Предельный объем  муниципального  долга</t>
  </si>
  <si>
    <t xml:space="preserve">на конец года                   </t>
  </si>
  <si>
    <t>Таблица N 1</t>
  </si>
  <si>
    <t>Основные параметры местного бюджета</t>
  </si>
  <si>
    <t xml:space="preserve">                                                              (тыс. рублей)</t>
  </si>
  <si>
    <t>субсидии и прочие трансферты из федерального бюджета</t>
  </si>
  <si>
    <t>к  постановлению администрации ЗАТО Шиханы</t>
  </si>
  <si>
    <t>Приложение N 2</t>
  </si>
  <si>
    <t>Среднесрочный финансовый план ЗАТО Шиханы на 2017 - 2019годы</t>
  </si>
  <si>
    <t>2017г.</t>
  </si>
  <si>
    <t>2018 г.</t>
  </si>
  <si>
    <t>2019 г.</t>
  </si>
  <si>
    <t xml:space="preserve">от "     "                           г.  №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</si>
</sst>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ourier New"/>
      <family val="3"/>
    </font>
    <font>
      <b/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top" wrapText="1"/>
    </xf>
    <xf numFmtId="164" fontId="0" fillId="0" borderId="0" xfId="0" applyNumberFormat="1" applyAlignment="1">
      <alignment/>
    </xf>
    <xf numFmtId="0" fontId="4" fillId="0" borderId="11" xfId="0" applyFont="1" applyBorder="1" applyAlignment="1">
      <alignment vertical="top" wrapText="1"/>
    </xf>
    <xf numFmtId="1" fontId="2" fillId="0" borderId="11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164" fontId="2" fillId="0" borderId="0" xfId="0" applyNumberFormat="1" applyFont="1" applyBorder="1" applyAlignment="1">
      <alignment vertical="top" wrapText="1"/>
    </xf>
    <xf numFmtId="10" fontId="2" fillId="0" borderId="0" xfId="0" applyNumberFormat="1" applyFont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10" fontId="0" fillId="0" borderId="0" xfId="0" applyNumberFormat="1" applyAlignment="1">
      <alignment/>
    </xf>
    <xf numFmtId="164" fontId="2" fillId="0" borderId="11" xfId="0" applyNumberFormat="1" applyFont="1" applyFill="1" applyBorder="1" applyAlignment="1">
      <alignment vertical="top" wrapText="1"/>
    </xf>
    <xf numFmtId="9" fontId="0" fillId="0" borderId="0" xfId="0" applyNumberFormat="1" applyAlignment="1">
      <alignment/>
    </xf>
    <xf numFmtId="164" fontId="4" fillId="0" borderId="11" xfId="0" applyNumberFormat="1" applyFont="1" applyFill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0" fillId="0" borderId="14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164" fontId="2" fillId="0" borderId="13" xfId="0" applyNumberFormat="1" applyFont="1" applyFill="1" applyBorder="1" applyAlignment="1">
      <alignment vertical="top" wrapText="1"/>
    </xf>
    <xf numFmtId="164" fontId="2" fillId="0" borderId="12" xfId="0" applyNumberFormat="1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view="pageBreakPreview" zoomScale="87" zoomScaleSheetLayoutView="87" zoomScalePageLayoutView="0" workbookViewId="0" topLeftCell="A1">
      <selection activeCell="F28" sqref="F28"/>
    </sheetView>
  </sheetViews>
  <sheetFormatPr defaultColWidth="9.140625" defaultRowHeight="15"/>
  <cols>
    <col min="1" max="1" width="6.421875" style="0" customWidth="1"/>
    <col min="2" max="2" width="47.00390625" style="0" customWidth="1"/>
    <col min="3" max="3" width="14.28125" style="0" customWidth="1"/>
    <col min="4" max="4" width="11.57421875" style="0" customWidth="1"/>
    <col min="5" max="5" width="10.7109375" style="0" customWidth="1"/>
    <col min="7" max="7" width="9.7109375" style="0" bestFit="1" customWidth="1"/>
    <col min="8" max="8" width="11.421875" style="0" customWidth="1"/>
    <col min="9" max="9" width="10.28125" style="0" customWidth="1"/>
  </cols>
  <sheetData>
    <row r="1" spans="2:5" ht="15">
      <c r="B1" s="11"/>
      <c r="C1" s="39" t="s">
        <v>46</v>
      </c>
      <c r="D1" s="39"/>
      <c r="E1" s="39"/>
    </row>
    <row r="2" spans="2:5" ht="15">
      <c r="B2" s="39" t="s">
        <v>45</v>
      </c>
      <c r="C2" s="42"/>
      <c r="D2" s="42"/>
      <c r="E2" s="42"/>
    </row>
    <row r="3" spans="2:5" ht="15">
      <c r="B3" s="11"/>
      <c r="C3" s="40" t="s">
        <v>51</v>
      </c>
      <c r="D3" s="40"/>
      <c r="E3" s="40"/>
    </row>
    <row r="4" ht="9" customHeight="1">
      <c r="B4" s="12"/>
    </row>
    <row r="5" spans="1:5" ht="15">
      <c r="A5" s="41" t="s">
        <v>47</v>
      </c>
      <c r="B5" s="41"/>
      <c r="C5" s="41"/>
      <c r="D5" s="41"/>
      <c r="E5" s="41"/>
    </row>
    <row r="6" ht="10.5" customHeight="1">
      <c r="B6" s="3"/>
    </row>
    <row r="7" spans="1:5" ht="15">
      <c r="A7" s="29" t="s">
        <v>41</v>
      </c>
      <c r="B7" s="29"/>
      <c r="C7" s="29"/>
      <c r="D7" s="29"/>
      <c r="E7" s="29"/>
    </row>
    <row r="8" spans="1:5" ht="15">
      <c r="A8" s="41" t="s">
        <v>42</v>
      </c>
      <c r="B8" s="41"/>
      <c r="C8" s="41"/>
      <c r="D8" s="41"/>
      <c r="E8" s="41"/>
    </row>
    <row r="9" spans="1:5" ht="15.75" thickBot="1">
      <c r="A9" s="34" t="s">
        <v>43</v>
      </c>
      <c r="B9" s="34"/>
      <c r="C9" s="34"/>
      <c r="D9" s="34"/>
      <c r="E9" s="34"/>
    </row>
    <row r="10" spans="1:5" s="6" customFormat="1" ht="15">
      <c r="A10" s="7" t="s">
        <v>0</v>
      </c>
      <c r="B10" s="26" t="s">
        <v>2</v>
      </c>
      <c r="C10" s="26" t="s">
        <v>48</v>
      </c>
      <c r="D10" s="30" t="s">
        <v>3</v>
      </c>
      <c r="E10" s="31"/>
    </row>
    <row r="11" spans="1:5" s="6" customFormat="1" ht="15.75" thickBot="1">
      <c r="A11" s="8" t="s">
        <v>1</v>
      </c>
      <c r="B11" s="27"/>
      <c r="C11" s="35"/>
      <c r="D11" s="32"/>
      <c r="E11" s="33"/>
    </row>
    <row r="12" spans="1:5" s="6" customFormat="1" ht="15.75" thickBot="1">
      <c r="A12" s="9"/>
      <c r="B12" s="28"/>
      <c r="C12" s="36"/>
      <c r="D12" s="5" t="s">
        <v>49</v>
      </c>
      <c r="E12" s="10" t="s">
        <v>50</v>
      </c>
    </row>
    <row r="13" spans="1:5" s="6" customFormat="1" ht="15.75" thickBot="1">
      <c r="A13" s="4">
        <v>1</v>
      </c>
      <c r="B13" s="5">
        <v>2</v>
      </c>
      <c r="C13" s="16">
        <v>3</v>
      </c>
      <c r="D13" s="16">
        <v>4</v>
      </c>
      <c r="E13" s="16">
        <v>5</v>
      </c>
    </row>
    <row r="14" spans="1:5" ht="15.75" thickBot="1">
      <c r="A14" s="13" t="s">
        <v>4</v>
      </c>
      <c r="B14" s="15" t="s">
        <v>5</v>
      </c>
      <c r="C14" s="25">
        <f>C16+C18+C20</f>
        <v>154267.6</v>
      </c>
      <c r="D14" s="25">
        <f>D16+D18+D20</f>
        <v>139560.7</v>
      </c>
      <c r="E14" s="25">
        <f>E16+E18+E20</f>
        <v>139498.5</v>
      </c>
    </row>
    <row r="15" spans="1:5" ht="15.75" thickBot="1">
      <c r="A15" s="4"/>
      <c r="B15" s="2" t="s">
        <v>6</v>
      </c>
      <c r="C15" s="23"/>
      <c r="D15" s="23"/>
      <c r="E15" s="23"/>
    </row>
    <row r="16" spans="1:5" ht="15.75" thickBot="1">
      <c r="A16" s="4"/>
      <c r="B16" s="2" t="s">
        <v>7</v>
      </c>
      <c r="C16" s="23">
        <v>27008.3</v>
      </c>
      <c r="D16" s="23">
        <v>27245.1</v>
      </c>
      <c r="E16" s="23">
        <v>27364.3</v>
      </c>
    </row>
    <row r="17" spans="1:7" ht="15.75" thickBot="1">
      <c r="A17" s="4"/>
      <c r="B17" s="2" t="s">
        <v>8</v>
      </c>
      <c r="C17" s="23"/>
      <c r="D17" s="23"/>
      <c r="E17" s="23"/>
      <c r="G17" s="14"/>
    </row>
    <row r="18" spans="1:5" ht="15">
      <c r="A18" s="26"/>
      <c r="B18" s="1" t="s">
        <v>9</v>
      </c>
      <c r="C18" s="37">
        <v>0</v>
      </c>
      <c r="D18" s="37">
        <v>0</v>
      </c>
      <c r="E18" s="37">
        <v>0</v>
      </c>
    </row>
    <row r="19" spans="1:5" ht="15.75" thickBot="1">
      <c r="A19" s="28"/>
      <c r="B19" s="2" t="s">
        <v>10</v>
      </c>
      <c r="C19" s="38"/>
      <c r="D19" s="38"/>
      <c r="E19" s="38"/>
    </row>
    <row r="20" spans="1:5" ht="15.75" thickBot="1">
      <c r="A20" s="4"/>
      <c r="B20" s="2" t="s">
        <v>11</v>
      </c>
      <c r="C20" s="23">
        <v>127259.3</v>
      </c>
      <c r="D20" s="23">
        <v>112315.6</v>
      </c>
      <c r="E20" s="23">
        <v>112134.2</v>
      </c>
    </row>
    <row r="21" spans="1:5" ht="15.75" thickBot="1">
      <c r="A21" s="4"/>
      <c r="B21" s="2" t="s">
        <v>12</v>
      </c>
      <c r="C21" s="23"/>
      <c r="D21" s="23"/>
      <c r="E21" s="23"/>
    </row>
    <row r="22" spans="1:5" ht="26.25" thickBot="1">
      <c r="A22" s="4"/>
      <c r="B22" s="2" t="s">
        <v>13</v>
      </c>
      <c r="C22" s="23">
        <v>25481.2</v>
      </c>
      <c r="D22" s="23">
        <v>19977.3</v>
      </c>
      <c r="E22" s="23">
        <v>20287.3</v>
      </c>
    </row>
    <row r="23" spans="1:5" ht="15">
      <c r="A23" s="26"/>
      <c r="B23" s="1" t="s">
        <v>14</v>
      </c>
      <c r="C23" s="37">
        <v>58450.1</v>
      </c>
      <c r="D23" s="37">
        <v>58549.3</v>
      </c>
      <c r="E23" s="37">
        <v>58639.9</v>
      </c>
    </row>
    <row r="24" spans="1:5" ht="15.75" thickBot="1">
      <c r="A24" s="28"/>
      <c r="B24" s="2" t="s">
        <v>15</v>
      </c>
      <c r="C24" s="38"/>
      <c r="D24" s="38"/>
      <c r="E24" s="38"/>
    </row>
    <row r="25" spans="1:5" ht="15.75" thickBot="1">
      <c r="A25" s="4"/>
      <c r="B25" s="2" t="s">
        <v>16</v>
      </c>
      <c r="C25" s="23">
        <v>43328</v>
      </c>
      <c r="D25" s="23">
        <v>33789</v>
      </c>
      <c r="E25" s="23">
        <v>33207</v>
      </c>
    </row>
    <row r="26" spans="1:5" ht="26.25" thickBot="1">
      <c r="A26" s="4"/>
      <c r="B26" s="2" t="s">
        <v>44</v>
      </c>
      <c r="C26" s="23">
        <v>0</v>
      </c>
      <c r="D26" s="23">
        <v>0</v>
      </c>
      <c r="E26" s="23">
        <v>0</v>
      </c>
    </row>
    <row r="27" spans="1:9" ht="15.75" thickBot="1">
      <c r="A27" s="13" t="s">
        <v>17</v>
      </c>
      <c r="B27" s="15" t="s">
        <v>18</v>
      </c>
      <c r="C27" s="25">
        <f>SUM(C29:C32)+153.9+7</f>
        <v>170633.4</v>
      </c>
      <c r="D27" s="25">
        <f>SUM(D29:D32)+153.9+7</f>
        <v>139560.69999999998</v>
      </c>
      <c r="E27" s="25">
        <f>SUM(E29:E32)+153.9+7</f>
        <v>139498.5</v>
      </c>
      <c r="G27" s="14"/>
      <c r="H27" s="14"/>
      <c r="I27" s="14"/>
    </row>
    <row r="28" spans="1:7" ht="15.75" thickBot="1">
      <c r="A28" s="4"/>
      <c r="B28" s="2" t="s">
        <v>6</v>
      </c>
      <c r="C28" s="23"/>
      <c r="D28" s="23"/>
      <c r="E28" s="23"/>
      <c r="G28" s="14"/>
    </row>
    <row r="29" spans="1:5" ht="39" thickBot="1">
      <c r="A29" s="4"/>
      <c r="B29" s="2" t="s">
        <v>19</v>
      </c>
      <c r="C29" s="23">
        <v>24905.5</v>
      </c>
      <c r="D29" s="23">
        <v>23014.3</v>
      </c>
      <c r="E29" s="23">
        <v>23014.3</v>
      </c>
    </row>
    <row r="30" spans="1:5" ht="26.25" thickBot="1">
      <c r="A30" s="4"/>
      <c r="B30" s="2" t="s">
        <v>20</v>
      </c>
      <c r="C30" s="23">
        <v>8666.1</v>
      </c>
      <c r="D30" s="23">
        <v>7328.1</v>
      </c>
      <c r="E30" s="23">
        <v>7328.1</v>
      </c>
    </row>
    <row r="31" spans="1:5" ht="26.25" thickBot="1">
      <c r="A31" s="4"/>
      <c r="B31" s="2" t="s">
        <v>21</v>
      </c>
      <c r="C31" s="23">
        <v>11800.1</v>
      </c>
      <c r="D31" s="23">
        <v>7939</v>
      </c>
      <c r="E31" s="23">
        <v>7939</v>
      </c>
    </row>
    <row r="32" spans="1:5" ht="26.25" thickBot="1">
      <c r="A32" s="4"/>
      <c r="B32" s="2" t="s">
        <v>22</v>
      </c>
      <c r="C32" s="23">
        <v>125100.8</v>
      </c>
      <c r="D32" s="23">
        <v>101118.4</v>
      </c>
      <c r="E32" s="23">
        <v>101056.2</v>
      </c>
    </row>
    <row r="33" spans="1:5" ht="15.75" thickBot="1">
      <c r="A33" s="4" t="s">
        <v>23</v>
      </c>
      <c r="B33" s="15" t="s">
        <v>24</v>
      </c>
      <c r="C33" s="25">
        <f>C14-C27</f>
        <v>-16365.799999999988</v>
      </c>
      <c r="D33" s="25">
        <f>D14-D27</f>
        <v>0</v>
      </c>
      <c r="E33" s="25">
        <f>E14-E27</f>
        <v>0</v>
      </c>
    </row>
    <row r="34" spans="1:5" ht="15">
      <c r="A34" s="26" t="s">
        <v>25</v>
      </c>
      <c r="B34" s="1" t="s">
        <v>26</v>
      </c>
      <c r="C34" s="37">
        <f>C38+C46</f>
        <v>0</v>
      </c>
      <c r="D34" s="37">
        <f>D38+D46</f>
        <v>0</v>
      </c>
      <c r="E34" s="37">
        <f>E38+E46</f>
        <v>0</v>
      </c>
    </row>
    <row r="35" spans="1:5" ht="15.75" thickBot="1">
      <c r="A35" s="28"/>
      <c r="B35" s="2" t="s">
        <v>27</v>
      </c>
      <c r="C35" s="38"/>
      <c r="D35" s="38"/>
      <c r="E35" s="38"/>
    </row>
    <row r="36" spans="1:5" ht="15.75" thickBot="1">
      <c r="A36" s="4"/>
      <c r="B36" s="2" t="s">
        <v>28</v>
      </c>
      <c r="C36" s="23"/>
      <c r="D36" s="23"/>
      <c r="E36" s="23"/>
    </row>
    <row r="37" spans="1:5" ht="15.75" thickBot="1">
      <c r="A37" s="4"/>
      <c r="B37" s="2" t="s">
        <v>29</v>
      </c>
      <c r="C37" s="23"/>
      <c r="D37" s="23"/>
      <c r="E37" s="23"/>
    </row>
    <row r="38" spans="1:5" ht="15.75" thickBot="1">
      <c r="A38" s="4"/>
      <c r="B38" s="2" t="s">
        <v>30</v>
      </c>
      <c r="C38" s="23"/>
      <c r="D38" s="23"/>
      <c r="E38" s="23"/>
    </row>
    <row r="39" spans="1:5" ht="15.75" thickBot="1">
      <c r="A39" s="4"/>
      <c r="B39" s="2" t="s">
        <v>31</v>
      </c>
      <c r="C39" s="23"/>
      <c r="D39" s="23"/>
      <c r="E39" s="23"/>
    </row>
    <row r="40" spans="1:5" ht="15.75" thickBot="1">
      <c r="A40" s="4"/>
      <c r="B40" s="2" t="s">
        <v>32</v>
      </c>
      <c r="C40" s="23"/>
      <c r="D40" s="23"/>
      <c r="E40" s="23"/>
    </row>
    <row r="41" spans="1:5" ht="15.75" thickBot="1">
      <c r="A41" s="4"/>
      <c r="B41" s="2" t="s">
        <v>33</v>
      </c>
      <c r="C41" s="23"/>
      <c r="D41" s="23"/>
      <c r="E41" s="23"/>
    </row>
    <row r="42" spans="1:5" ht="15.75" thickBot="1">
      <c r="A42" s="4"/>
      <c r="B42" s="2" t="s">
        <v>31</v>
      </c>
      <c r="C42" s="23"/>
      <c r="D42" s="23"/>
      <c r="E42" s="23"/>
    </row>
    <row r="43" spans="1:5" ht="15">
      <c r="A43" s="26"/>
      <c r="B43" s="1" t="s">
        <v>34</v>
      </c>
      <c r="C43" s="37"/>
      <c r="D43" s="37"/>
      <c r="E43" s="37"/>
    </row>
    <row r="44" spans="1:5" ht="15.75" thickBot="1">
      <c r="A44" s="28"/>
      <c r="B44" s="2" t="s">
        <v>35</v>
      </c>
      <c r="C44" s="38"/>
      <c r="D44" s="38"/>
      <c r="E44" s="38"/>
    </row>
    <row r="45" spans="1:5" ht="15.75" thickBot="1">
      <c r="A45" s="4"/>
      <c r="B45" s="2" t="s">
        <v>30</v>
      </c>
      <c r="C45" s="23"/>
      <c r="D45" s="23"/>
      <c r="E45" s="23"/>
    </row>
    <row r="46" spans="1:5" ht="15.75" thickBot="1">
      <c r="A46" s="4"/>
      <c r="B46" s="2" t="s">
        <v>31</v>
      </c>
      <c r="C46" s="23"/>
      <c r="D46" s="23"/>
      <c r="E46" s="23"/>
    </row>
    <row r="47" spans="1:5" ht="15">
      <c r="A47" s="26"/>
      <c r="B47" s="1" t="s">
        <v>36</v>
      </c>
      <c r="C47" s="37">
        <v>16365.8</v>
      </c>
      <c r="D47" s="37"/>
      <c r="E47" s="37"/>
    </row>
    <row r="48" spans="1:5" ht="15.75" thickBot="1">
      <c r="A48" s="28"/>
      <c r="B48" s="2" t="s">
        <v>37</v>
      </c>
      <c r="C48" s="38"/>
      <c r="D48" s="38"/>
      <c r="E48" s="38"/>
    </row>
    <row r="49" spans="1:5" ht="15">
      <c r="A49" s="26" t="s">
        <v>38</v>
      </c>
      <c r="B49" s="1" t="s">
        <v>39</v>
      </c>
      <c r="C49" s="37">
        <f>C16/2</f>
        <v>13504.15</v>
      </c>
      <c r="D49" s="37">
        <f>D16/2</f>
        <v>13622.55</v>
      </c>
      <c r="E49" s="37">
        <f>E16/2</f>
        <v>13682.15</v>
      </c>
    </row>
    <row r="50" spans="1:5" ht="15.75" thickBot="1">
      <c r="A50" s="28"/>
      <c r="B50" s="2" t="s">
        <v>40</v>
      </c>
      <c r="C50" s="38"/>
      <c r="D50" s="38"/>
      <c r="E50" s="38"/>
    </row>
    <row r="51" spans="1:5" ht="15">
      <c r="A51" s="17"/>
      <c r="B51" s="18"/>
      <c r="C51" s="19"/>
      <c r="D51" s="20"/>
      <c r="E51" s="20"/>
    </row>
    <row r="52" spans="2:5" ht="15">
      <c r="B52" s="21"/>
      <c r="D52" s="22"/>
      <c r="E52" s="22"/>
    </row>
    <row r="53" spans="3:5" ht="15">
      <c r="C53" s="14"/>
      <c r="D53" s="14"/>
      <c r="E53" s="14"/>
    </row>
    <row r="55" spans="3:5" ht="15">
      <c r="C55" s="14"/>
      <c r="D55" s="14"/>
      <c r="E55" s="14"/>
    </row>
    <row r="57" spans="4:5" ht="15">
      <c r="D57" s="14"/>
      <c r="E57" s="14"/>
    </row>
    <row r="58" ht="15">
      <c r="C58" s="24"/>
    </row>
  </sheetData>
  <sheetProtection/>
  <mergeCells count="34">
    <mergeCell ref="E47:E48"/>
    <mergeCell ref="A49:A50"/>
    <mergeCell ref="C49:C50"/>
    <mergeCell ref="D49:D50"/>
    <mergeCell ref="E49:E50"/>
    <mergeCell ref="E18:E19"/>
    <mergeCell ref="A47:A48"/>
    <mergeCell ref="C47:C48"/>
    <mergeCell ref="E43:E44"/>
    <mergeCell ref="C43:C44"/>
    <mergeCell ref="C1:E1"/>
    <mergeCell ref="C3:E3"/>
    <mergeCell ref="A5:E5"/>
    <mergeCell ref="A8:E8"/>
    <mergeCell ref="B2:E2"/>
    <mergeCell ref="E23:E24"/>
    <mergeCell ref="A18:A19"/>
    <mergeCell ref="C18:C19"/>
    <mergeCell ref="C23:C24"/>
    <mergeCell ref="A23:A24"/>
    <mergeCell ref="D47:D48"/>
    <mergeCell ref="A34:A35"/>
    <mergeCell ref="D43:D44"/>
    <mergeCell ref="A43:A44"/>
    <mergeCell ref="C34:C35"/>
    <mergeCell ref="D34:D35"/>
    <mergeCell ref="B10:B12"/>
    <mergeCell ref="A7:E7"/>
    <mergeCell ref="D10:E11"/>
    <mergeCell ref="A9:E9"/>
    <mergeCell ref="C10:C12"/>
    <mergeCell ref="E34:E35"/>
    <mergeCell ref="D23:D24"/>
    <mergeCell ref="D18:D19"/>
  </mergeCells>
  <printOptions horizontalCentered="1"/>
  <pageMargins left="0.7086614173228347" right="0.7086614173228347" top="0.35433070866141736" bottom="0.35433070866141736" header="0" footer="0"/>
  <pageSetup horizontalDpi="180" verticalDpi="18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2016-11-19T07:04:55Z</cp:lastPrinted>
  <dcterms:created xsi:type="dcterms:W3CDTF">2006-09-28T05:33:49Z</dcterms:created>
  <dcterms:modified xsi:type="dcterms:W3CDTF">2016-11-24T08:28:05Z</dcterms:modified>
  <cp:category/>
  <cp:version/>
  <cp:contentType/>
  <cp:contentStatus/>
</cp:coreProperties>
</file>